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035" windowHeight="10035"/>
  </bookViews>
  <sheets>
    <sheet name="IF Demo" sheetId="2" r:id="rId1"/>
    <sheet name="IT Applicants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" i="1"/>
  <c r="I6"/>
  <c r="I11"/>
  <c r="I17"/>
  <c r="I18"/>
  <c r="I4"/>
  <c r="I12"/>
  <c r="I9"/>
  <c r="S5"/>
  <c r="S6"/>
  <c r="S7"/>
  <c r="S8"/>
  <c r="S9"/>
  <c r="S10"/>
  <c r="S11"/>
  <c r="S12"/>
  <c r="S13"/>
  <c r="S14"/>
  <c r="S15"/>
  <c r="S16"/>
  <c r="S17"/>
  <c r="S18"/>
  <c r="S4"/>
  <c r="Q5"/>
  <c r="Q7"/>
  <c r="Q8"/>
  <c r="Q9"/>
  <c r="Q10"/>
  <c r="Q11"/>
  <c r="Q12"/>
  <c r="Q13"/>
  <c r="Q14"/>
  <c r="Q15"/>
  <c r="Q16"/>
  <c r="Q17"/>
  <c r="Q18"/>
  <c r="Q4"/>
  <c r="O5"/>
  <c r="O6"/>
  <c r="O7"/>
  <c r="O8"/>
  <c r="O9"/>
  <c r="O10"/>
  <c r="O11"/>
  <c r="O12"/>
  <c r="O13"/>
  <c r="O14"/>
  <c r="O15"/>
  <c r="O16"/>
  <c r="O17"/>
  <c r="O18"/>
  <c r="O4"/>
  <c r="K5"/>
  <c r="K6"/>
  <c r="K7"/>
  <c r="K8"/>
  <c r="K9"/>
  <c r="K10"/>
  <c r="K11"/>
  <c r="K12"/>
  <c r="K13"/>
  <c r="K14"/>
  <c r="K15"/>
  <c r="K16"/>
  <c r="K17"/>
  <c r="K18"/>
  <c r="K4"/>
  <c r="I7"/>
  <c r="I8"/>
  <c r="I10"/>
  <c r="I13"/>
  <c r="I14"/>
  <c r="I15"/>
  <c r="I16"/>
  <c r="M5"/>
  <c r="M6"/>
  <c r="M7"/>
  <c r="M8"/>
  <c r="M9"/>
  <c r="M10"/>
  <c r="M11"/>
  <c r="M12"/>
  <c r="M13"/>
  <c r="M14"/>
  <c r="M15"/>
  <c r="M16"/>
  <c r="M17"/>
  <c r="M18"/>
  <c r="M4"/>
  <c r="AF5"/>
  <c r="AF6"/>
  <c r="AF7"/>
  <c r="AF8"/>
  <c r="AF9"/>
  <c r="AF10"/>
  <c r="AF11"/>
  <c r="AF12"/>
  <c r="AF13"/>
  <c r="AF14"/>
  <c r="AF15"/>
  <c r="AF16"/>
  <c r="AF17"/>
  <c r="AF18"/>
  <c r="AF4"/>
  <c r="AE5"/>
  <c r="AE6"/>
  <c r="Q6" s="1"/>
  <c r="AE7"/>
  <c r="AE8"/>
  <c r="AE9"/>
  <c r="AE10"/>
  <c r="AE11"/>
  <c r="AE12"/>
  <c r="AE13"/>
  <c r="AE14"/>
  <c r="AE15"/>
  <c r="AE16"/>
  <c r="AE17"/>
  <c r="AE18"/>
  <c r="AE4"/>
  <c r="AD5"/>
  <c r="AD6"/>
  <c r="AD7"/>
  <c r="AD8"/>
  <c r="AD9"/>
  <c r="AD10"/>
  <c r="AD11"/>
  <c r="AD12"/>
  <c r="AD13"/>
  <c r="AD14"/>
  <c r="AD15"/>
  <c r="AD16"/>
  <c r="AD17"/>
  <c r="AD18"/>
  <c r="AD4"/>
  <c r="AC5"/>
  <c r="AC6"/>
  <c r="AC7"/>
  <c r="AC8"/>
  <c r="AC9"/>
  <c r="AC10"/>
  <c r="AC11"/>
  <c r="AC12"/>
  <c r="AC13"/>
  <c r="AC14"/>
  <c r="AC15"/>
  <c r="AC16"/>
  <c r="AC17"/>
  <c r="AC18"/>
  <c r="AC4"/>
  <c r="AB5"/>
  <c r="AB6"/>
  <c r="AB7"/>
  <c r="AB8"/>
  <c r="AB9"/>
  <c r="AB10"/>
  <c r="AB11"/>
  <c r="AB12"/>
  <c r="AB13"/>
  <c r="AB14"/>
  <c r="AB15"/>
  <c r="AB16"/>
  <c r="AB17"/>
  <c r="AB18"/>
  <c r="AB4"/>
  <c r="AA5"/>
  <c r="AA6"/>
  <c r="AA7"/>
  <c r="AA8"/>
  <c r="AA9"/>
  <c r="AA10"/>
  <c r="AA11"/>
  <c r="AA12"/>
  <c r="AA13"/>
  <c r="AA14"/>
  <c r="AA15"/>
  <c r="AA16"/>
  <c r="AA17"/>
  <c r="AA18"/>
  <c r="AA4"/>
  <c r="B33" l="1"/>
  <c r="B35" s="1"/>
</calcChain>
</file>

<file path=xl/comments1.xml><?xml version="1.0" encoding="utf-8"?>
<comments xmlns="http://schemas.openxmlformats.org/spreadsheetml/2006/main">
  <authors>
    <author>Bill Dixon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Bill Dixon:</t>
        </r>
        <r>
          <rPr>
            <sz val="9"/>
            <color indexed="81"/>
            <rFont val="Tahoma"/>
            <family val="2"/>
          </rPr>
          <t xml:space="preserve">
Summer School is needed for any non-Senior with a GPA under 2.0</t>
        </r>
      </text>
    </comment>
  </commentList>
</comments>
</file>

<file path=xl/sharedStrings.xml><?xml version="1.0" encoding="utf-8"?>
<sst xmlns="http://schemas.openxmlformats.org/spreadsheetml/2006/main" count="114" uniqueCount="84">
  <si>
    <t>Last Name</t>
  </si>
  <si>
    <t>First Name</t>
  </si>
  <si>
    <t>Gender</t>
  </si>
  <si>
    <t>Age</t>
  </si>
  <si>
    <t>College Grad?</t>
  </si>
  <si>
    <t>Adams</t>
  </si>
  <si>
    <t>Rachel</t>
  </si>
  <si>
    <t>Archer</t>
  </si>
  <si>
    <t>Thomas</t>
  </si>
  <si>
    <t>Biggs</t>
  </si>
  <si>
    <t>Bill</t>
  </si>
  <si>
    <t>Braxton</t>
  </si>
  <si>
    <t>Fred</t>
  </si>
  <si>
    <t>Cash</t>
  </si>
  <si>
    <t>Josh</t>
  </si>
  <si>
    <t>Corkran</t>
  </si>
  <si>
    <t>Sara</t>
  </si>
  <si>
    <t>Cutter</t>
  </si>
  <si>
    <t>Olivia</t>
  </si>
  <si>
    <t>Davis</t>
  </si>
  <si>
    <t>Harriet</t>
  </si>
  <si>
    <t>Drillman</t>
  </si>
  <si>
    <t>Phillip</t>
  </si>
  <si>
    <t>Duck</t>
  </si>
  <si>
    <t>Ursula</t>
  </si>
  <si>
    <t>Edgar</t>
  </si>
  <si>
    <t>Gregory</t>
  </si>
  <si>
    <t>Entman</t>
  </si>
  <si>
    <t>Esterly</t>
  </si>
  <si>
    <t>Nita</t>
  </si>
  <si>
    <t>Frank</t>
  </si>
  <si>
    <t>Wes</t>
  </si>
  <si>
    <t>Fuller</t>
  </si>
  <si>
    <t>Tina</t>
  </si>
  <si>
    <t>F</t>
  </si>
  <si>
    <t>M</t>
  </si>
  <si>
    <t>Y</t>
  </si>
  <si>
    <t>N</t>
  </si>
  <si>
    <t>TEST1</t>
  </si>
  <si>
    <t>TEST2</t>
  </si>
  <si>
    <t>TEST3</t>
  </si>
  <si>
    <t>TEST4</t>
  </si>
  <si>
    <t>TEST5</t>
  </si>
  <si>
    <t>Tests - Output will be "Yes" or "No" based on whether or not they satisfy the condition</t>
  </si>
  <si>
    <t>Test1 - Are they Female?</t>
  </si>
  <si>
    <t>Test2 - Are they older than 30?</t>
  </si>
  <si>
    <t>Test3 - Are they a college graduate?</t>
  </si>
  <si>
    <t>Test4 - Are they Male and under 40?</t>
  </si>
  <si>
    <t>IT Applicant Information</t>
  </si>
  <si>
    <t>Certifications Held</t>
  </si>
  <si>
    <t>Years Of Experience</t>
  </si>
  <si>
    <t>Test5 - Do they hold more than 1 certification and have 5 or more years of experience?</t>
  </si>
  <si>
    <t>Test6 - Is their first name Bill?</t>
  </si>
  <si>
    <t>TEST6</t>
  </si>
  <si>
    <t>IF Function Syntax</t>
  </si>
  <si>
    <t>=IF(Test, True Action, False Action)</t>
  </si>
  <si>
    <t>Tests are evaluated to be True or False and One of two appropriate actions are taken</t>
  </si>
  <si>
    <t>Test1</t>
  </si>
  <si>
    <t>Test2</t>
  </si>
  <si>
    <t>Failing?</t>
  </si>
  <si>
    <t>Grade</t>
  </si>
  <si>
    <t>Sophomore</t>
  </si>
  <si>
    <t>Freshman</t>
  </si>
  <si>
    <t>Senior</t>
  </si>
  <si>
    <t>Junior</t>
  </si>
  <si>
    <t>Senior?</t>
  </si>
  <si>
    <t>Improving?</t>
  </si>
  <si>
    <t>Passed Test1</t>
  </si>
  <si>
    <t>Senior with B or better</t>
  </si>
  <si>
    <t>=IF(Condition, What To Do IF TRUE, What To DO IF FALSE)</t>
  </si>
  <si>
    <t>T2</t>
  </si>
  <si>
    <t>T3</t>
  </si>
  <si>
    <t>T4</t>
  </si>
  <si>
    <t>T5</t>
  </si>
  <si>
    <t>T6</t>
  </si>
  <si>
    <t>T1</t>
  </si>
  <si>
    <t>Items Correct</t>
  </si>
  <si>
    <t>Items Possible</t>
  </si>
  <si>
    <t>Percent</t>
  </si>
  <si>
    <t>Nested IF - Checks more than 1 condition</t>
  </si>
  <si>
    <t>=if(condition1, if(condition2, Both True, False), False)</t>
  </si>
  <si>
    <t>IF Assignment - Practice</t>
  </si>
  <si>
    <t>GPA</t>
  </si>
  <si>
    <t>Summer School?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</si>
</sst>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3" fillId="0" borderId="0" xfId="0" applyFont="1"/>
    <xf numFmtId="0" fontId="0" fillId="0" borderId="0" xfId="0" quotePrefix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17" sqref="C17"/>
    </sheetView>
  </sheetViews>
  <sheetFormatPr defaultRowHeight="15"/>
  <cols>
    <col min="2" max="2" width="16.5703125" customWidth="1"/>
    <col min="3" max="3" width="11.28515625" style="1" bestFit="1" customWidth="1"/>
    <col min="4" max="4" width="11.28515625" style="1" customWidth="1"/>
    <col min="5" max="5" width="14.28515625" style="1" customWidth="1"/>
    <col min="6" max="6" width="10.28515625" style="1" customWidth="1"/>
    <col min="8" max="8" width="11" bestFit="1" customWidth="1"/>
    <col min="9" max="9" width="21.42578125" bestFit="1" customWidth="1"/>
    <col min="10" max="10" width="15.85546875" bestFit="1" customWidth="1"/>
  </cols>
  <sheetData>
    <row r="1" spans="1:10">
      <c r="A1" t="s">
        <v>81</v>
      </c>
    </row>
    <row r="3" spans="1:10">
      <c r="A3" s="2" t="s">
        <v>57</v>
      </c>
      <c r="B3" s="2" t="s">
        <v>58</v>
      </c>
      <c r="C3" s="2" t="s">
        <v>60</v>
      </c>
      <c r="D3" s="2" t="s">
        <v>82</v>
      </c>
      <c r="E3" s="2" t="s">
        <v>67</v>
      </c>
      <c r="F3" s="2" t="s">
        <v>59</v>
      </c>
      <c r="G3" s="2" t="s">
        <v>65</v>
      </c>
      <c r="H3" s="2" t="s">
        <v>66</v>
      </c>
      <c r="I3" s="2" t="s">
        <v>68</v>
      </c>
      <c r="J3" s="2" t="s">
        <v>83</v>
      </c>
    </row>
    <row r="4" spans="1:10">
      <c r="A4" s="1">
        <v>71</v>
      </c>
      <c r="B4" s="1">
        <v>62</v>
      </c>
      <c r="C4" s="1" t="s">
        <v>61</v>
      </c>
      <c r="D4" s="1">
        <v>3.5</v>
      </c>
    </row>
    <row r="5" spans="1:10">
      <c r="A5" s="1">
        <v>55</v>
      </c>
      <c r="B5" s="1">
        <v>88</v>
      </c>
      <c r="C5" s="1" t="s">
        <v>62</v>
      </c>
      <c r="D5" s="1">
        <v>4</v>
      </c>
    </row>
    <row r="6" spans="1:10">
      <c r="A6" s="1">
        <v>77</v>
      </c>
      <c r="B6" s="1">
        <v>90</v>
      </c>
      <c r="C6" s="1" t="s">
        <v>63</v>
      </c>
      <c r="D6" s="1">
        <v>2.25</v>
      </c>
    </row>
    <row r="7" spans="1:10">
      <c r="A7" s="1">
        <v>99</v>
      </c>
      <c r="B7" s="1">
        <v>77</v>
      </c>
      <c r="C7" s="1" t="s">
        <v>64</v>
      </c>
      <c r="D7" s="1">
        <v>1.75</v>
      </c>
    </row>
    <row r="8" spans="1:10">
      <c r="A8" s="1">
        <v>66</v>
      </c>
      <c r="B8" s="1">
        <v>84</v>
      </c>
      <c r="C8" s="1" t="s">
        <v>63</v>
      </c>
      <c r="D8" s="1">
        <v>3.33</v>
      </c>
    </row>
    <row r="9" spans="1:10">
      <c r="A9" s="1">
        <v>99</v>
      </c>
      <c r="B9" s="1">
        <v>99</v>
      </c>
      <c r="C9" s="1" t="s">
        <v>62</v>
      </c>
      <c r="D9" s="1">
        <v>2.15</v>
      </c>
    </row>
    <row r="10" spans="1:10">
      <c r="A10" s="1">
        <v>35</v>
      </c>
      <c r="B10" s="1">
        <v>60</v>
      </c>
      <c r="C10" s="1" t="s">
        <v>64</v>
      </c>
      <c r="D10" s="1">
        <v>0.67</v>
      </c>
    </row>
    <row r="14" spans="1:10">
      <c r="A14" s="5" t="s">
        <v>69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workbookViewId="0">
      <selection activeCell="G7" sqref="G7"/>
    </sheetView>
  </sheetViews>
  <sheetFormatPr defaultRowHeight="15"/>
  <cols>
    <col min="1" max="1" width="14.5703125" customWidth="1"/>
    <col min="2" max="2" width="13.7109375" customWidth="1"/>
    <col min="5" max="5" width="13.28515625" customWidth="1"/>
    <col min="6" max="6" width="17.7109375" bestFit="1" customWidth="1"/>
    <col min="7" max="7" width="19" bestFit="1" customWidth="1"/>
    <col min="9" max="9" width="5.42578125" customWidth="1"/>
    <col min="11" max="11" width="5.85546875" customWidth="1"/>
    <col min="13" max="13" width="5.5703125" customWidth="1"/>
    <col min="15" max="15" width="4.85546875" customWidth="1"/>
    <col min="17" max="17" width="5.140625" customWidth="1"/>
    <col min="19" max="19" width="5.5703125" customWidth="1"/>
    <col min="26" max="26" width="9.140625" style="10"/>
    <col min="27" max="32" width="0" style="10" hidden="1" customWidth="1"/>
    <col min="33" max="33" width="9.140625" style="10"/>
  </cols>
  <sheetData>
    <row r="1" spans="1:32">
      <c r="A1" t="s">
        <v>48</v>
      </c>
    </row>
    <row r="3" spans="1:3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49</v>
      </c>
      <c r="G3" s="2" t="s">
        <v>50</v>
      </c>
      <c r="H3" s="2" t="s">
        <v>38</v>
      </c>
      <c r="I3" s="2"/>
      <c r="J3" s="2" t="s">
        <v>39</v>
      </c>
      <c r="K3" s="2"/>
      <c r="L3" s="2" t="s">
        <v>40</v>
      </c>
      <c r="M3" s="2"/>
      <c r="N3" s="2" t="s">
        <v>41</v>
      </c>
      <c r="O3" s="2"/>
      <c r="P3" s="2" t="s">
        <v>42</v>
      </c>
      <c r="Q3" s="2"/>
      <c r="R3" s="2" t="s">
        <v>53</v>
      </c>
      <c r="S3" s="8"/>
      <c r="AA3" s="11" t="s">
        <v>75</v>
      </c>
      <c r="AB3" s="11" t="s">
        <v>70</v>
      </c>
      <c r="AC3" s="11" t="s">
        <v>71</v>
      </c>
      <c r="AD3" s="11" t="s">
        <v>72</v>
      </c>
      <c r="AE3" s="11" t="s">
        <v>73</v>
      </c>
      <c r="AF3" s="11" t="s">
        <v>74</v>
      </c>
    </row>
    <row r="4" spans="1:32">
      <c r="A4" s="12" t="s">
        <v>5</v>
      </c>
      <c r="B4" s="12" t="s">
        <v>6</v>
      </c>
      <c r="C4" s="12" t="s">
        <v>34</v>
      </c>
      <c r="D4" s="12">
        <v>30</v>
      </c>
      <c r="E4" s="12" t="s">
        <v>36</v>
      </c>
      <c r="F4" s="12">
        <v>2</v>
      </c>
      <c r="G4" s="12">
        <v>5</v>
      </c>
      <c r="H4" s="12"/>
      <c r="I4" s="9">
        <f>IF(H4=AA4,1,0)</f>
        <v>0</v>
      </c>
      <c r="J4" s="12"/>
      <c r="K4" s="9">
        <f>IF(J4=AB4,1,0)</f>
        <v>0</v>
      </c>
      <c r="L4" s="12"/>
      <c r="M4" s="9">
        <f>IF(L4=AC4,1,0)</f>
        <v>0</v>
      </c>
      <c r="N4" s="12"/>
      <c r="O4" s="9">
        <f>IF(N4=AD4,1,0)</f>
        <v>0</v>
      </c>
      <c r="P4" s="12"/>
      <c r="Q4" s="9">
        <f>IF(P4=AE4,1,0)</f>
        <v>0</v>
      </c>
      <c r="R4" s="12"/>
      <c r="S4" s="9">
        <f>IF(R4=AF4,1,0)</f>
        <v>0</v>
      </c>
      <c r="AA4" s="11" t="str">
        <f>IF(C4="F", "Yes", "No")</f>
        <v>Yes</v>
      </c>
      <c r="AB4" s="11" t="str">
        <f>IF(D4&gt;30, "Yes", "No")</f>
        <v>No</v>
      </c>
      <c r="AC4" s="11" t="str">
        <f>IF(E4="Y", "Yes", "No")</f>
        <v>Yes</v>
      </c>
      <c r="AD4" s="11" t="str">
        <f>IF(C4="M",IF(D4&lt;40, "Yes", "No"), "No")</f>
        <v>No</v>
      </c>
      <c r="AE4" s="11" t="str">
        <f>IF(F4&gt;1, IF(G4&gt;=5, "Yes", "No"), "No")</f>
        <v>Yes</v>
      </c>
      <c r="AF4" s="11" t="str">
        <f>IF(B4="Bill", "Yes", "No")</f>
        <v>No</v>
      </c>
    </row>
    <row r="5" spans="1:32">
      <c r="A5" s="12" t="s">
        <v>7</v>
      </c>
      <c r="B5" s="12" t="s">
        <v>8</v>
      </c>
      <c r="C5" s="12" t="s">
        <v>35</v>
      </c>
      <c r="D5" s="12">
        <v>51</v>
      </c>
      <c r="E5" s="12" t="s">
        <v>37</v>
      </c>
      <c r="F5" s="12">
        <v>5</v>
      </c>
      <c r="G5" s="12">
        <v>25</v>
      </c>
      <c r="H5" s="12"/>
      <c r="I5" s="9">
        <f t="shared" ref="I5:I18" si="0">IF(H5=AA5,1,0)</f>
        <v>0</v>
      </c>
      <c r="J5" s="12"/>
      <c r="K5" s="9">
        <f t="shared" ref="K5:K18" si="1">IF(J5=AB5,1,0)</f>
        <v>0</v>
      </c>
      <c r="L5" s="12"/>
      <c r="M5" s="9">
        <f t="shared" ref="M5:M18" si="2">IF(L5=AC5,1,0)</f>
        <v>0</v>
      </c>
      <c r="N5" s="12"/>
      <c r="O5" s="9">
        <f t="shared" ref="O5:O18" si="3">IF(N5=AD5,1,0)</f>
        <v>0</v>
      </c>
      <c r="P5" s="12"/>
      <c r="Q5" s="9">
        <f t="shared" ref="Q5:Q18" si="4">IF(P5=AE5,1,0)</f>
        <v>0</v>
      </c>
      <c r="R5" s="12"/>
      <c r="S5" s="9">
        <f t="shared" ref="S5:S18" si="5">IF(R5=AF5,1,0)</f>
        <v>0</v>
      </c>
      <c r="AA5" s="11" t="str">
        <f t="shared" ref="AA5:AA18" si="6">IF(C5="F", "Yes", "No")</f>
        <v>No</v>
      </c>
      <c r="AB5" s="11" t="str">
        <f t="shared" ref="AB5:AB18" si="7">IF(D5&gt;30, "Yes", "No")</f>
        <v>Yes</v>
      </c>
      <c r="AC5" s="11" t="str">
        <f t="shared" ref="AC5:AC18" si="8">IF(E5="Y", "Yes", "No")</f>
        <v>No</v>
      </c>
      <c r="AD5" s="11" t="str">
        <f t="shared" ref="AD5:AD18" si="9">IF(C5="M",IF(D5&lt;40, "Yes", "No"), "No")</f>
        <v>No</v>
      </c>
      <c r="AE5" s="11" t="str">
        <f t="shared" ref="AE5:AE18" si="10">IF(F5&gt;1, IF(G5&gt;=5, "Yes", "No"), "No")</f>
        <v>Yes</v>
      </c>
      <c r="AF5" s="11" t="str">
        <f t="shared" ref="AF5:AF18" si="11">IF(B5="Bill", "Yes", "No")</f>
        <v>No</v>
      </c>
    </row>
    <row r="6" spans="1:32">
      <c r="A6" s="12" t="s">
        <v>9</v>
      </c>
      <c r="B6" s="12" t="s">
        <v>10</v>
      </c>
      <c r="C6" s="12" t="s">
        <v>35</v>
      </c>
      <c r="D6" s="12">
        <v>27</v>
      </c>
      <c r="E6" s="12" t="s">
        <v>36</v>
      </c>
      <c r="F6" s="12">
        <v>0</v>
      </c>
      <c r="G6" s="12">
        <v>6</v>
      </c>
      <c r="H6" s="14"/>
      <c r="I6" s="9">
        <f t="shared" si="0"/>
        <v>0</v>
      </c>
      <c r="J6" s="12"/>
      <c r="K6" s="9">
        <f t="shared" si="1"/>
        <v>0</v>
      </c>
      <c r="L6" s="12"/>
      <c r="M6" s="9">
        <f t="shared" si="2"/>
        <v>0</v>
      </c>
      <c r="N6" s="12"/>
      <c r="O6" s="9">
        <f t="shared" si="3"/>
        <v>0</v>
      </c>
      <c r="P6" s="12"/>
      <c r="Q6" s="9">
        <f t="shared" si="4"/>
        <v>0</v>
      </c>
      <c r="R6" s="12"/>
      <c r="S6" s="9">
        <f t="shared" si="5"/>
        <v>0</v>
      </c>
      <c r="AA6" s="11" t="str">
        <f t="shared" si="6"/>
        <v>No</v>
      </c>
      <c r="AB6" s="11" t="str">
        <f t="shared" si="7"/>
        <v>No</v>
      </c>
      <c r="AC6" s="11" t="str">
        <f t="shared" si="8"/>
        <v>Yes</v>
      </c>
      <c r="AD6" s="11" t="str">
        <f t="shared" si="9"/>
        <v>Yes</v>
      </c>
      <c r="AE6" s="11" t="str">
        <f t="shared" si="10"/>
        <v>No</v>
      </c>
      <c r="AF6" s="11" t="str">
        <f t="shared" si="11"/>
        <v>Yes</v>
      </c>
    </row>
    <row r="7" spans="1:32">
      <c r="A7" s="12" t="s">
        <v>11</v>
      </c>
      <c r="B7" s="12" t="s">
        <v>12</v>
      </c>
      <c r="C7" s="12" t="s">
        <v>35</v>
      </c>
      <c r="D7" s="12">
        <v>42</v>
      </c>
      <c r="E7" s="12" t="s">
        <v>36</v>
      </c>
      <c r="F7" s="12">
        <v>1</v>
      </c>
      <c r="G7" s="12">
        <v>19</v>
      </c>
      <c r="H7" s="12"/>
      <c r="I7" s="9">
        <f t="shared" si="0"/>
        <v>0</v>
      </c>
      <c r="J7" s="12"/>
      <c r="K7" s="9">
        <f t="shared" si="1"/>
        <v>0</v>
      </c>
      <c r="L7" s="12"/>
      <c r="M7" s="9">
        <f t="shared" si="2"/>
        <v>0</v>
      </c>
      <c r="N7" s="12"/>
      <c r="O7" s="9">
        <f t="shared" si="3"/>
        <v>0</v>
      </c>
      <c r="P7" s="12"/>
      <c r="Q7" s="9">
        <f t="shared" si="4"/>
        <v>0</v>
      </c>
      <c r="R7" s="12"/>
      <c r="S7" s="9">
        <f t="shared" si="5"/>
        <v>0</v>
      </c>
      <c r="AA7" s="11" t="str">
        <f t="shared" si="6"/>
        <v>No</v>
      </c>
      <c r="AB7" s="11" t="str">
        <f t="shared" si="7"/>
        <v>Yes</v>
      </c>
      <c r="AC7" s="11" t="str">
        <f t="shared" si="8"/>
        <v>Yes</v>
      </c>
      <c r="AD7" s="11" t="str">
        <f t="shared" si="9"/>
        <v>No</v>
      </c>
      <c r="AE7" s="11" t="str">
        <f t="shared" si="10"/>
        <v>No</v>
      </c>
      <c r="AF7" s="11" t="str">
        <f t="shared" si="11"/>
        <v>No</v>
      </c>
    </row>
    <row r="8" spans="1:32">
      <c r="A8" s="12" t="s">
        <v>13</v>
      </c>
      <c r="B8" s="12" t="s">
        <v>14</v>
      </c>
      <c r="C8" s="12" t="s">
        <v>35</v>
      </c>
      <c r="D8" s="12">
        <v>20</v>
      </c>
      <c r="E8" s="12" t="s">
        <v>37</v>
      </c>
      <c r="F8" s="12">
        <v>3</v>
      </c>
      <c r="G8" s="12">
        <v>1</v>
      </c>
      <c r="H8" s="12"/>
      <c r="I8" s="9">
        <f t="shared" si="0"/>
        <v>0</v>
      </c>
      <c r="J8" s="12"/>
      <c r="K8" s="9">
        <f t="shared" si="1"/>
        <v>0</v>
      </c>
      <c r="L8" s="12"/>
      <c r="M8" s="9">
        <f t="shared" si="2"/>
        <v>0</v>
      </c>
      <c r="N8" s="12"/>
      <c r="O8" s="9">
        <f t="shared" si="3"/>
        <v>0</v>
      </c>
      <c r="P8" s="12"/>
      <c r="Q8" s="9">
        <f t="shared" si="4"/>
        <v>0</v>
      </c>
      <c r="R8" s="12"/>
      <c r="S8" s="9">
        <f t="shared" si="5"/>
        <v>0</v>
      </c>
      <c r="AA8" s="11" t="str">
        <f t="shared" si="6"/>
        <v>No</v>
      </c>
      <c r="AB8" s="11" t="str">
        <f t="shared" si="7"/>
        <v>No</v>
      </c>
      <c r="AC8" s="11" t="str">
        <f t="shared" si="8"/>
        <v>No</v>
      </c>
      <c r="AD8" s="11" t="str">
        <f t="shared" si="9"/>
        <v>Yes</v>
      </c>
      <c r="AE8" s="11" t="str">
        <f t="shared" si="10"/>
        <v>No</v>
      </c>
      <c r="AF8" s="11" t="str">
        <f t="shared" si="11"/>
        <v>No</v>
      </c>
    </row>
    <row r="9" spans="1:32">
      <c r="A9" s="12" t="s">
        <v>15</v>
      </c>
      <c r="B9" s="12" t="s">
        <v>16</v>
      </c>
      <c r="C9" s="12" t="s">
        <v>34</v>
      </c>
      <c r="D9" s="12">
        <v>17</v>
      </c>
      <c r="E9" s="12" t="s">
        <v>37</v>
      </c>
      <c r="F9" s="12">
        <v>0</v>
      </c>
      <c r="G9" s="12">
        <v>0</v>
      </c>
      <c r="H9" s="12"/>
      <c r="I9" s="9">
        <f t="shared" si="0"/>
        <v>0</v>
      </c>
      <c r="J9" s="12"/>
      <c r="K9" s="9">
        <f t="shared" si="1"/>
        <v>0</v>
      </c>
      <c r="L9" s="12"/>
      <c r="M9" s="9">
        <f t="shared" si="2"/>
        <v>0</v>
      </c>
      <c r="N9" s="12"/>
      <c r="O9" s="9">
        <f t="shared" si="3"/>
        <v>0</v>
      </c>
      <c r="P9" s="12"/>
      <c r="Q9" s="9">
        <f t="shared" si="4"/>
        <v>0</v>
      </c>
      <c r="R9" s="12"/>
      <c r="S9" s="9">
        <f t="shared" si="5"/>
        <v>0</v>
      </c>
      <c r="AA9" s="11" t="str">
        <f t="shared" si="6"/>
        <v>Yes</v>
      </c>
      <c r="AB9" s="11" t="str">
        <f t="shared" si="7"/>
        <v>No</v>
      </c>
      <c r="AC9" s="11" t="str">
        <f t="shared" si="8"/>
        <v>No</v>
      </c>
      <c r="AD9" s="11" t="str">
        <f t="shared" si="9"/>
        <v>No</v>
      </c>
      <c r="AE9" s="11" t="str">
        <f t="shared" si="10"/>
        <v>No</v>
      </c>
      <c r="AF9" s="11" t="str">
        <f t="shared" si="11"/>
        <v>No</v>
      </c>
    </row>
    <row r="10" spans="1:32">
      <c r="A10" s="12" t="s">
        <v>17</v>
      </c>
      <c r="B10" s="12" t="s">
        <v>18</v>
      </c>
      <c r="C10" s="12" t="s">
        <v>34</v>
      </c>
      <c r="D10" s="12">
        <v>60</v>
      </c>
      <c r="E10" s="12" t="s">
        <v>36</v>
      </c>
      <c r="F10" s="12">
        <v>0</v>
      </c>
      <c r="G10" s="12">
        <v>32</v>
      </c>
      <c r="H10" s="12"/>
      <c r="I10" s="9">
        <f t="shared" si="0"/>
        <v>0</v>
      </c>
      <c r="J10" s="12"/>
      <c r="K10" s="9">
        <f t="shared" si="1"/>
        <v>0</v>
      </c>
      <c r="L10" s="12"/>
      <c r="M10" s="9">
        <f t="shared" si="2"/>
        <v>0</v>
      </c>
      <c r="N10" s="12"/>
      <c r="O10" s="9">
        <f t="shared" si="3"/>
        <v>0</v>
      </c>
      <c r="P10" s="12"/>
      <c r="Q10" s="9">
        <f t="shared" si="4"/>
        <v>0</v>
      </c>
      <c r="R10" s="12"/>
      <c r="S10" s="9">
        <f t="shared" si="5"/>
        <v>0</v>
      </c>
      <c r="AA10" s="11" t="str">
        <f t="shared" si="6"/>
        <v>Yes</v>
      </c>
      <c r="AB10" s="11" t="str">
        <f t="shared" si="7"/>
        <v>Yes</v>
      </c>
      <c r="AC10" s="11" t="str">
        <f t="shared" si="8"/>
        <v>Yes</v>
      </c>
      <c r="AD10" s="11" t="str">
        <f t="shared" si="9"/>
        <v>No</v>
      </c>
      <c r="AE10" s="11" t="str">
        <f t="shared" si="10"/>
        <v>No</v>
      </c>
      <c r="AF10" s="11" t="str">
        <f t="shared" si="11"/>
        <v>No</v>
      </c>
    </row>
    <row r="11" spans="1:32">
      <c r="A11" s="12" t="s">
        <v>19</v>
      </c>
      <c r="B11" s="12" t="s">
        <v>20</v>
      </c>
      <c r="C11" s="12" t="s">
        <v>34</v>
      </c>
      <c r="D11" s="12">
        <v>40</v>
      </c>
      <c r="E11" s="12" t="s">
        <v>36</v>
      </c>
      <c r="F11" s="12">
        <v>3</v>
      </c>
      <c r="G11" s="12">
        <v>18</v>
      </c>
      <c r="H11" s="12"/>
      <c r="I11" s="9">
        <f t="shared" si="0"/>
        <v>0</v>
      </c>
      <c r="J11" s="12"/>
      <c r="K11" s="9">
        <f t="shared" si="1"/>
        <v>0</v>
      </c>
      <c r="L11" s="12"/>
      <c r="M11" s="9">
        <f t="shared" si="2"/>
        <v>0</v>
      </c>
      <c r="N11" s="12"/>
      <c r="O11" s="9">
        <f t="shared" si="3"/>
        <v>0</v>
      </c>
      <c r="P11" s="12"/>
      <c r="Q11" s="9">
        <f t="shared" si="4"/>
        <v>0</v>
      </c>
      <c r="R11" s="12"/>
      <c r="S11" s="9">
        <f t="shared" si="5"/>
        <v>0</v>
      </c>
      <c r="AA11" s="11" t="str">
        <f t="shared" si="6"/>
        <v>Yes</v>
      </c>
      <c r="AB11" s="11" t="str">
        <f t="shared" si="7"/>
        <v>Yes</v>
      </c>
      <c r="AC11" s="11" t="str">
        <f t="shared" si="8"/>
        <v>Yes</v>
      </c>
      <c r="AD11" s="11" t="str">
        <f t="shared" si="9"/>
        <v>No</v>
      </c>
      <c r="AE11" s="11" t="str">
        <f t="shared" si="10"/>
        <v>Yes</v>
      </c>
      <c r="AF11" s="11" t="str">
        <f t="shared" si="11"/>
        <v>No</v>
      </c>
    </row>
    <row r="12" spans="1:32">
      <c r="A12" s="12" t="s">
        <v>21</v>
      </c>
      <c r="B12" s="12" t="s">
        <v>22</v>
      </c>
      <c r="C12" s="12" t="s">
        <v>35</v>
      </c>
      <c r="D12" s="12">
        <v>24</v>
      </c>
      <c r="E12" s="12" t="s">
        <v>36</v>
      </c>
      <c r="F12" s="12">
        <v>4</v>
      </c>
      <c r="G12" s="12">
        <v>3</v>
      </c>
      <c r="H12" s="12"/>
      <c r="I12" s="9">
        <f t="shared" si="0"/>
        <v>0</v>
      </c>
      <c r="J12" s="12"/>
      <c r="K12" s="9">
        <f t="shared" si="1"/>
        <v>0</v>
      </c>
      <c r="L12" s="12"/>
      <c r="M12" s="9">
        <f t="shared" si="2"/>
        <v>0</v>
      </c>
      <c r="N12" s="12"/>
      <c r="O12" s="9">
        <f t="shared" si="3"/>
        <v>0</v>
      </c>
      <c r="P12" s="12"/>
      <c r="Q12" s="9">
        <f t="shared" si="4"/>
        <v>0</v>
      </c>
      <c r="R12" s="12"/>
      <c r="S12" s="9">
        <f t="shared" si="5"/>
        <v>0</v>
      </c>
      <c r="AA12" s="11" t="str">
        <f t="shared" si="6"/>
        <v>No</v>
      </c>
      <c r="AB12" s="11" t="str">
        <f t="shared" si="7"/>
        <v>No</v>
      </c>
      <c r="AC12" s="11" t="str">
        <f t="shared" si="8"/>
        <v>Yes</v>
      </c>
      <c r="AD12" s="11" t="str">
        <f t="shared" si="9"/>
        <v>Yes</v>
      </c>
      <c r="AE12" s="11" t="str">
        <f t="shared" si="10"/>
        <v>No</v>
      </c>
      <c r="AF12" s="11" t="str">
        <f t="shared" si="11"/>
        <v>No</v>
      </c>
    </row>
    <row r="13" spans="1:32">
      <c r="A13" s="12" t="s">
        <v>23</v>
      </c>
      <c r="B13" s="12" t="s">
        <v>24</v>
      </c>
      <c r="C13" s="12" t="s">
        <v>34</v>
      </c>
      <c r="D13" s="12">
        <v>33</v>
      </c>
      <c r="E13" s="12" t="s">
        <v>36</v>
      </c>
      <c r="F13" s="12">
        <v>9</v>
      </c>
      <c r="G13" s="12">
        <v>8</v>
      </c>
      <c r="H13" s="12"/>
      <c r="I13" s="9">
        <f t="shared" si="0"/>
        <v>0</v>
      </c>
      <c r="J13" s="12"/>
      <c r="K13" s="9">
        <f t="shared" si="1"/>
        <v>0</v>
      </c>
      <c r="L13" s="12"/>
      <c r="M13" s="9">
        <f t="shared" si="2"/>
        <v>0</v>
      </c>
      <c r="N13" s="12"/>
      <c r="O13" s="9">
        <f t="shared" si="3"/>
        <v>0</v>
      </c>
      <c r="P13" s="12"/>
      <c r="Q13" s="9">
        <f t="shared" si="4"/>
        <v>0</v>
      </c>
      <c r="R13" s="12"/>
      <c r="S13" s="9">
        <f t="shared" si="5"/>
        <v>0</v>
      </c>
      <c r="AA13" s="11" t="str">
        <f t="shared" si="6"/>
        <v>Yes</v>
      </c>
      <c r="AB13" s="11" t="str">
        <f t="shared" si="7"/>
        <v>Yes</v>
      </c>
      <c r="AC13" s="11" t="str">
        <f t="shared" si="8"/>
        <v>Yes</v>
      </c>
      <c r="AD13" s="11" t="str">
        <f t="shared" si="9"/>
        <v>No</v>
      </c>
      <c r="AE13" s="11" t="str">
        <f t="shared" si="10"/>
        <v>Yes</v>
      </c>
      <c r="AF13" s="11" t="str">
        <f t="shared" si="11"/>
        <v>No</v>
      </c>
    </row>
    <row r="14" spans="1:32">
      <c r="A14" s="12" t="s">
        <v>25</v>
      </c>
      <c r="B14" s="12" t="s">
        <v>26</v>
      </c>
      <c r="C14" s="12" t="s">
        <v>35</v>
      </c>
      <c r="D14" s="12">
        <v>39</v>
      </c>
      <c r="E14" s="12" t="s">
        <v>36</v>
      </c>
      <c r="F14" s="12">
        <v>2</v>
      </c>
      <c r="G14" s="12">
        <v>6</v>
      </c>
      <c r="H14" s="12"/>
      <c r="I14" s="9">
        <f t="shared" si="0"/>
        <v>0</v>
      </c>
      <c r="J14" s="12"/>
      <c r="K14" s="9">
        <f t="shared" si="1"/>
        <v>0</v>
      </c>
      <c r="L14" s="12"/>
      <c r="M14" s="9">
        <f t="shared" si="2"/>
        <v>0</v>
      </c>
      <c r="N14" s="12"/>
      <c r="O14" s="9">
        <f t="shared" si="3"/>
        <v>0</v>
      </c>
      <c r="P14" s="12"/>
      <c r="Q14" s="9">
        <f t="shared" si="4"/>
        <v>0</v>
      </c>
      <c r="R14" s="12"/>
      <c r="S14" s="9">
        <f t="shared" si="5"/>
        <v>0</v>
      </c>
      <c r="AA14" s="11" t="str">
        <f t="shared" si="6"/>
        <v>No</v>
      </c>
      <c r="AB14" s="11" t="str">
        <f t="shared" si="7"/>
        <v>Yes</v>
      </c>
      <c r="AC14" s="11" t="str">
        <f t="shared" si="8"/>
        <v>Yes</v>
      </c>
      <c r="AD14" s="11" t="str">
        <f t="shared" si="9"/>
        <v>Yes</v>
      </c>
      <c r="AE14" s="11" t="str">
        <f t="shared" si="10"/>
        <v>Yes</v>
      </c>
      <c r="AF14" s="11" t="str">
        <f t="shared" si="11"/>
        <v>No</v>
      </c>
    </row>
    <row r="15" spans="1:32">
      <c r="A15" s="12" t="s">
        <v>27</v>
      </c>
      <c r="B15" s="12" t="s">
        <v>10</v>
      </c>
      <c r="C15" s="12" t="s">
        <v>35</v>
      </c>
      <c r="D15" s="12">
        <v>36</v>
      </c>
      <c r="E15" s="12" t="s">
        <v>37</v>
      </c>
      <c r="F15" s="12">
        <v>1</v>
      </c>
      <c r="G15" s="12">
        <v>14</v>
      </c>
      <c r="H15" s="12"/>
      <c r="I15" s="9">
        <f t="shared" si="0"/>
        <v>0</v>
      </c>
      <c r="J15" s="12"/>
      <c r="K15" s="9">
        <f t="shared" si="1"/>
        <v>0</v>
      </c>
      <c r="L15" s="12"/>
      <c r="M15" s="9">
        <f t="shared" si="2"/>
        <v>0</v>
      </c>
      <c r="N15" s="12"/>
      <c r="O15" s="9">
        <f t="shared" si="3"/>
        <v>0</v>
      </c>
      <c r="P15" s="12"/>
      <c r="Q15" s="9">
        <f t="shared" si="4"/>
        <v>0</v>
      </c>
      <c r="R15" s="12"/>
      <c r="S15" s="9">
        <f t="shared" si="5"/>
        <v>0</v>
      </c>
      <c r="AA15" s="11" t="str">
        <f t="shared" si="6"/>
        <v>No</v>
      </c>
      <c r="AB15" s="11" t="str">
        <f t="shared" si="7"/>
        <v>Yes</v>
      </c>
      <c r="AC15" s="11" t="str">
        <f t="shared" si="8"/>
        <v>No</v>
      </c>
      <c r="AD15" s="11" t="str">
        <f t="shared" si="9"/>
        <v>Yes</v>
      </c>
      <c r="AE15" s="11" t="str">
        <f t="shared" si="10"/>
        <v>No</v>
      </c>
      <c r="AF15" s="11" t="str">
        <f t="shared" si="11"/>
        <v>Yes</v>
      </c>
    </row>
    <row r="16" spans="1:32">
      <c r="A16" s="12" t="s">
        <v>28</v>
      </c>
      <c r="B16" s="12" t="s">
        <v>29</v>
      </c>
      <c r="C16" s="12" t="s">
        <v>34</v>
      </c>
      <c r="D16" s="12">
        <v>47</v>
      </c>
      <c r="E16" s="12" t="s">
        <v>36</v>
      </c>
      <c r="F16" s="12">
        <v>3</v>
      </c>
      <c r="G16" s="12">
        <v>25</v>
      </c>
      <c r="H16" s="12"/>
      <c r="I16" s="9">
        <f t="shared" si="0"/>
        <v>0</v>
      </c>
      <c r="J16" s="12"/>
      <c r="K16" s="9">
        <f t="shared" si="1"/>
        <v>0</v>
      </c>
      <c r="L16" s="12"/>
      <c r="M16" s="9">
        <f t="shared" si="2"/>
        <v>0</v>
      </c>
      <c r="N16" s="12"/>
      <c r="O16" s="9">
        <f t="shared" si="3"/>
        <v>0</v>
      </c>
      <c r="P16" s="12"/>
      <c r="Q16" s="9">
        <f t="shared" si="4"/>
        <v>0</v>
      </c>
      <c r="R16" s="12"/>
      <c r="S16" s="9">
        <f t="shared" si="5"/>
        <v>0</v>
      </c>
      <c r="AA16" s="11" t="str">
        <f t="shared" si="6"/>
        <v>Yes</v>
      </c>
      <c r="AB16" s="11" t="str">
        <f t="shared" si="7"/>
        <v>Yes</v>
      </c>
      <c r="AC16" s="11" t="str">
        <f t="shared" si="8"/>
        <v>Yes</v>
      </c>
      <c r="AD16" s="11" t="str">
        <f t="shared" si="9"/>
        <v>No</v>
      </c>
      <c r="AE16" s="11" t="str">
        <f t="shared" si="10"/>
        <v>Yes</v>
      </c>
      <c r="AF16" s="11" t="str">
        <f t="shared" si="11"/>
        <v>No</v>
      </c>
    </row>
    <row r="17" spans="1:32">
      <c r="A17" s="12" t="s">
        <v>30</v>
      </c>
      <c r="B17" s="12" t="s">
        <v>31</v>
      </c>
      <c r="C17" s="12" t="s">
        <v>35</v>
      </c>
      <c r="D17" s="12">
        <v>15</v>
      </c>
      <c r="E17" s="12" t="s">
        <v>37</v>
      </c>
      <c r="F17" s="12">
        <v>0</v>
      </c>
      <c r="G17" s="12">
        <v>0</v>
      </c>
      <c r="H17" s="12"/>
      <c r="I17" s="9">
        <f t="shared" si="0"/>
        <v>0</v>
      </c>
      <c r="J17" s="12"/>
      <c r="K17" s="9">
        <f t="shared" si="1"/>
        <v>0</v>
      </c>
      <c r="L17" s="12"/>
      <c r="M17" s="9">
        <f t="shared" si="2"/>
        <v>0</v>
      </c>
      <c r="N17" s="12"/>
      <c r="O17" s="9">
        <f t="shared" si="3"/>
        <v>0</v>
      </c>
      <c r="P17" s="12"/>
      <c r="Q17" s="9">
        <f t="shared" si="4"/>
        <v>0</v>
      </c>
      <c r="R17" s="12"/>
      <c r="S17" s="9">
        <f t="shared" si="5"/>
        <v>0</v>
      </c>
      <c r="AA17" s="11" t="str">
        <f t="shared" si="6"/>
        <v>No</v>
      </c>
      <c r="AB17" s="11" t="str">
        <f t="shared" si="7"/>
        <v>No</v>
      </c>
      <c r="AC17" s="11" t="str">
        <f t="shared" si="8"/>
        <v>No</v>
      </c>
      <c r="AD17" s="11" t="str">
        <f t="shared" si="9"/>
        <v>Yes</v>
      </c>
      <c r="AE17" s="11" t="str">
        <f t="shared" si="10"/>
        <v>No</v>
      </c>
      <c r="AF17" s="11" t="str">
        <f t="shared" si="11"/>
        <v>No</v>
      </c>
    </row>
    <row r="18" spans="1:32">
      <c r="A18" s="12" t="s">
        <v>32</v>
      </c>
      <c r="B18" s="12" t="s">
        <v>33</v>
      </c>
      <c r="C18" s="12" t="s">
        <v>34</v>
      </c>
      <c r="D18" s="12">
        <v>29</v>
      </c>
      <c r="E18" s="12" t="s">
        <v>36</v>
      </c>
      <c r="F18" s="12">
        <v>2</v>
      </c>
      <c r="G18" s="12">
        <v>7</v>
      </c>
      <c r="H18" s="12"/>
      <c r="I18" s="9">
        <f t="shared" si="0"/>
        <v>0</v>
      </c>
      <c r="J18" s="12"/>
      <c r="K18" s="9">
        <f t="shared" si="1"/>
        <v>0</v>
      </c>
      <c r="L18" s="12"/>
      <c r="M18" s="9">
        <f t="shared" si="2"/>
        <v>0</v>
      </c>
      <c r="N18" s="12"/>
      <c r="O18" s="9">
        <f t="shared" si="3"/>
        <v>0</v>
      </c>
      <c r="P18" s="12"/>
      <c r="Q18" s="9">
        <f t="shared" si="4"/>
        <v>0</v>
      </c>
      <c r="R18" s="12"/>
      <c r="S18" s="9">
        <f t="shared" si="5"/>
        <v>0</v>
      </c>
      <c r="AA18" s="11" t="str">
        <f t="shared" si="6"/>
        <v>Yes</v>
      </c>
      <c r="AB18" s="11" t="str">
        <f t="shared" si="7"/>
        <v>No</v>
      </c>
      <c r="AC18" s="11" t="str">
        <f t="shared" si="8"/>
        <v>Yes</v>
      </c>
      <c r="AD18" s="11" t="str">
        <f t="shared" si="9"/>
        <v>No</v>
      </c>
      <c r="AE18" s="11" t="str">
        <f t="shared" si="10"/>
        <v>Yes</v>
      </c>
      <c r="AF18" s="11" t="str">
        <f t="shared" si="11"/>
        <v>No</v>
      </c>
    </row>
    <row r="19" spans="1:32">
      <c r="R19" s="13"/>
    </row>
    <row r="20" spans="1:32">
      <c r="A20" s="3" t="s">
        <v>43</v>
      </c>
    </row>
    <row r="21" spans="1:32">
      <c r="B21" s="7"/>
      <c r="N21" s="6"/>
    </row>
    <row r="22" spans="1:32">
      <c r="A22" s="3" t="s">
        <v>44</v>
      </c>
    </row>
    <row r="23" spans="1:32">
      <c r="A23" s="3" t="s">
        <v>45</v>
      </c>
    </row>
    <row r="24" spans="1:32">
      <c r="A24" s="3" t="s">
        <v>46</v>
      </c>
    </row>
    <row r="25" spans="1:32">
      <c r="A25" s="3" t="s">
        <v>47</v>
      </c>
    </row>
    <row r="26" spans="1:32">
      <c r="A26" s="3" t="s">
        <v>51</v>
      </c>
    </row>
    <row r="27" spans="1:32">
      <c r="A27" s="3" t="s">
        <v>52</v>
      </c>
    </row>
    <row r="28" spans="1:32">
      <c r="A28" s="3"/>
    </row>
    <row r="29" spans="1:32">
      <c r="A29" s="3" t="s">
        <v>54</v>
      </c>
    </row>
    <row r="30" spans="1:32">
      <c r="A30" s="4" t="s">
        <v>55</v>
      </c>
    </row>
    <row r="31" spans="1:32">
      <c r="A31" s="3" t="s">
        <v>56</v>
      </c>
    </row>
    <row r="33" spans="1:2">
      <c r="A33" s="3" t="s">
        <v>76</v>
      </c>
      <c r="B33" s="15">
        <f>SUM(I4:I18)+SUM(K4:K18)+SUM(M4:M18)+SUM(O4:O18)+SUM(Q4:Q18)+SUM(S4:S18)</f>
        <v>0</v>
      </c>
    </row>
    <row r="34" spans="1:2">
      <c r="A34" s="3" t="s">
        <v>77</v>
      </c>
      <c r="B34" s="15">
        <v>90</v>
      </c>
    </row>
    <row r="35" spans="1:2">
      <c r="A35" s="3" t="s">
        <v>78</v>
      </c>
      <c r="B35" s="16">
        <f>IF(B33&lt;&gt;0, B33/B34, 0)</f>
        <v>0</v>
      </c>
    </row>
    <row r="37" spans="1:2">
      <c r="A37" s="17" t="s">
        <v>79</v>
      </c>
    </row>
    <row r="38" spans="1:2">
      <c r="A38" s="18" t="s">
        <v>80</v>
      </c>
    </row>
  </sheetData>
  <sheetProtection password="D010" sheet="1" objects="1" scenarios="1"/>
  <conditionalFormatting sqref="M4:M18 I4:I18 K4:K18 O4:O18 Q4:Q18 S4:S18">
    <cfRule type="cellIs" dxfId="0" priority="2" operator="equal">
      <formula>1</formula>
    </cfRule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 Demo</vt:lpstr>
      <vt:lpstr>IT Applicants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Dixon</dc:creator>
  <cp:lastModifiedBy>Bill Dixon</cp:lastModifiedBy>
  <dcterms:created xsi:type="dcterms:W3CDTF">2012-10-25T14:02:46Z</dcterms:created>
  <dcterms:modified xsi:type="dcterms:W3CDTF">2013-10-14T12:41:01Z</dcterms:modified>
</cp:coreProperties>
</file>